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转发《关于做好2026年教师培训遴选项目实施工作的通知》的通知\"/>
    </mc:Choice>
  </mc:AlternateContent>
  <bookViews>
    <workbookView xWindow="0" yWindow="0" windowWidth="19200" windowHeight="8076"/>
  </bookViews>
  <sheets>
    <sheet name="1-1基础教育" sheetId="4" r:id="rId1"/>
  </sheets>
  <definedNames>
    <definedName name="_xlnm._FilterDatabase" localSheetId="0" hidden="1">'1-1基础教育'!$A$4:$I$27</definedName>
    <definedName name="_xlnm.Print_Titles" localSheetId="0">'1-1基础教育'!$3:$4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4" l="1"/>
  <c r="H26" i="4"/>
  <c r="H25" i="4"/>
  <c r="H24" i="4"/>
  <c r="H23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</calcChain>
</file>

<file path=xl/sharedStrings.xml><?xml version="1.0" encoding="utf-8"?>
<sst xmlns="http://schemas.openxmlformats.org/spreadsheetml/2006/main" count="103" uniqueCount="93">
  <si>
    <t>附件1-1</t>
  </si>
  <si>
    <t>项目编号</t>
  </si>
  <si>
    <t>子项目名称</t>
  </si>
  <si>
    <t>学员遴选要求</t>
  </si>
  <si>
    <t>承训机构</t>
  </si>
  <si>
    <r>
      <rPr>
        <b/>
        <sz val="10"/>
        <rFont val="黑体"/>
        <family val="3"/>
        <charset val="134"/>
      </rPr>
      <t xml:space="preserve">培训人数
</t>
    </r>
    <r>
      <rPr>
        <b/>
        <sz val="9"/>
        <rFont val="黑体"/>
        <family val="3"/>
        <charset val="134"/>
      </rPr>
      <t>（人）</t>
    </r>
  </si>
  <si>
    <t>培训时长
（天）</t>
  </si>
  <si>
    <t>标准
（元/人天）</t>
  </si>
  <si>
    <t>培训经费（万元）</t>
  </si>
  <si>
    <t>双流区</t>
  </si>
  <si>
    <t>JGP2026-001-2</t>
  </si>
  <si>
    <t>践行弘扬教育家精神——“教育名家大讲堂”主题培训（2）</t>
  </si>
  <si>
    <t>全省遴选县级及以上幼儿园、小学、初中优秀党组织书记、校园长，名优教师集中线下培训</t>
  </si>
  <si>
    <t>西华师范大学</t>
  </si>
  <si>
    <t>JGP2026-002-2</t>
  </si>
  <si>
    <t>民族地区铸牢中华民族共同体意识专题培训（一）（2）</t>
  </si>
  <si>
    <t>民族地区民族团结专题课授课教师</t>
  </si>
  <si>
    <t>浙江大学</t>
  </si>
  <si>
    <t>JGP2026-004</t>
  </si>
  <si>
    <t>中小学法治课骨干教师培训（小学、初中、高中）</t>
  </si>
  <si>
    <t>任教五年以上，从事中小学“道德与法治”“思想政治”课程或其他法治课教学工作的中小学校教师</t>
  </si>
  <si>
    <t>中国教育科学研究院培训中心</t>
  </si>
  <si>
    <t>JGP2026-010-1</t>
  </si>
  <si>
    <t>市县教育电教部门、学校数字化管理者/指导者研修（1）</t>
  </si>
  <si>
    <t>各区县教育电教部门分管领导、信息化部门负责人、中小学校长</t>
  </si>
  <si>
    <t>电子科技大学</t>
  </si>
  <si>
    <t>JGP2026-010-2</t>
  </si>
  <si>
    <t>市县教育电教部门、学校数字化管理者/指导者研修（2）</t>
  </si>
  <si>
    <t>教育部教育技术与资源发展中心（中央电化教育馆）</t>
  </si>
  <si>
    <t>JGP2026-011-2</t>
  </si>
  <si>
    <t>AI助教与智慧教学融合创新培训项目（2）</t>
  </si>
  <si>
    <t>各市州遴选小学、初中各学科骨干教师，优先覆盖信息技术应用基础薄弱的农村地区教师、班主任</t>
  </si>
  <si>
    <t>绵阳师范学院</t>
  </si>
  <si>
    <t>JGP2026-012-1</t>
  </si>
  <si>
    <t>“人工智能+学科”教学创新融合设计与应用研修</t>
  </si>
  <si>
    <t>中小学信息技术、科学、数学等学科骨干教师、班主任，学校有建设创新实验项目或教改基础</t>
  </si>
  <si>
    <t>华中师范大学</t>
  </si>
  <si>
    <t>JSP2026-005</t>
  </si>
  <si>
    <t>基于教育大数据的精准学情分析、教学评价与决策支持研修</t>
  </si>
  <si>
    <t>中小学骨干教师、班主任、教研员、学校教学管理人员，具备基本数据分析意识和能力</t>
  </si>
  <si>
    <t>北京师范大学</t>
  </si>
  <si>
    <t>JGP2026-023</t>
  </si>
  <si>
    <t>劳动实践骨干种子教师培训</t>
  </si>
  <si>
    <t>全省遴选中小学劳动教育、综合实践骨干种子教师</t>
  </si>
  <si>
    <t>四川师范大学</t>
  </si>
  <si>
    <t>JGP2026-025-2</t>
  </si>
  <si>
    <t>专门教育教师培训（2）</t>
  </si>
  <si>
    <t>专门学校专任教师</t>
  </si>
  <si>
    <t>人民教育出版社有限公司</t>
  </si>
  <si>
    <t>JGP2026-043</t>
  </si>
  <si>
    <t>县域高中头雁领航计划团队能力提升</t>
  </si>
  <si>
    <t>县域高中头雁领航计划领衔人与主要成员</t>
  </si>
  <si>
    <t>JGP2026-048</t>
  </si>
  <si>
    <t>中小学校长领导能力建设</t>
  </si>
  <si>
    <t>全省遴选小学、初中、高中校级干部</t>
  </si>
  <si>
    <t>JGP2026-049-1</t>
  </si>
  <si>
    <t>幼儿园园长学习贯彻《学前教育法》及管理能力提升培训（1）</t>
  </si>
  <si>
    <t>全省遴选幼儿园骨干园长</t>
  </si>
  <si>
    <t>江苏师范大学</t>
  </si>
  <si>
    <t>JGP2026-052-1</t>
  </si>
  <si>
    <t>县域高中书记校长领导力与治理能力提升研修（1）</t>
  </si>
  <si>
    <t>县域高中书记校长</t>
  </si>
  <si>
    <t>JGP2026-052-2</t>
  </si>
  <si>
    <t>县域高中书记校长领导力与治理能力提升研修（2）</t>
  </si>
  <si>
    <t>陕西师范大学</t>
  </si>
  <si>
    <t>JGP2026-052-3</t>
  </si>
  <si>
    <t>县域高中书记校长领导力与治理能力提升研修（3）</t>
  </si>
  <si>
    <t>文轩国际文化传播有限公司</t>
  </si>
  <si>
    <t>JGP2026-054</t>
  </si>
  <si>
    <t>中小学跨学科主题学习及项目式学习课程设计与实施骨干教师研修</t>
  </si>
  <si>
    <t>具有3年以上教学经验、对跨学科教学、项目式教学有较丰富经验的小初高学校骨干教师、班主任，有校级及以上课题研究经验者优先</t>
  </si>
  <si>
    <t>JSP2026-013-1</t>
  </si>
  <si>
    <t>小学教师向初中、初中教师向小学/高中教学适应能力研修（1）</t>
  </si>
  <si>
    <t>在学龄人口变化较大区域，遴选有跨学段任教可能或需求的骨干教师、班主任</t>
  </si>
  <si>
    <t>乐山师范学院</t>
  </si>
  <si>
    <t>JSP2026-014</t>
  </si>
  <si>
    <t>适应小班化教学改革的教师校长能力提升研修</t>
  </si>
  <si>
    <t>全省范围内，已天然形成小班化教学和计划实施小班化教学的中学校校长、分管教学副校长、骨干教师</t>
  </si>
  <si>
    <t>JGP2026-060-1</t>
  </si>
  <si>
    <t>校园安全主管干部、骨干教师业务能力提升培训（1）</t>
  </si>
  <si>
    <t>负责校园安全工作的中小学（幼儿园）校（园）长、教师、班主任</t>
  </si>
  <si>
    <t>成都师范学院</t>
  </si>
  <si>
    <t>JGP2026-060-2</t>
  </si>
  <si>
    <t>校园安全主管干部、骨干教师业务能力提升培训（2）</t>
  </si>
  <si>
    <t>重庆师范大学</t>
  </si>
  <si>
    <t>JSP2026-015</t>
  </si>
  <si>
    <t>新高考政策解读、选课走班管理与学生发展指导专项研修</t>
  </si>
  <si>
    <t>全省普通高中分管教学校长、教务主任、高一年级组长、备课组长等骨干教师</t>
  </si>
  <si>
    <t>齐鲁师范学院</t>
  </si>
  <si>
    <t>JSP2026-016-1</t>
  </si>
  <si>
    <t>骨干教师领导力发展与学校改革发展和特色学校建设行动研究研修（小学）（1）</t>
  </si>
  <si>
    <t>中小学骨干教师、教研组长、备课组长，有参与学校管理或课程改革意愿和能力（小学）</t>
  </si>
  <si>
    <t>四川省2026年教师培训遴选项目及参训学员名额分配一览表（双流区）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</si>
</sst>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6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sz val="12"/>
      <name val="黑体"/>
      <family val="3"/>
      <charset val="134"/>
    </font>
    <font>
      <sz val="9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20"/>
      <name val="方正小标宋_GBK"/>
      <family val="4"/>
      <charset val="134"/>
    </font>
    <font>
      <b/>
      <sz val="10"/>
      <name val="黑体"/>
      <family val="3"/>
      <charset val="134"/>
    </font>
    <font>
      <b/>
      <sz val="10"/>
      <name val="楷体_GB2312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b/>
      <sz val="9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70" zoomScaleNormal="70" workbookViewId="0">
      <pane ySplit="4" topLeftCell="A17" activePane="bottomLeft" state="frozen"/>
      <selection pane="bottomLeft" activeCell="K2" sqref="K2"/>
    </sheetView>
  </sheetViews>
  <sheetFormatPr defaultColWidth="9" defaultRowHeight="34.950000000000003" customHeight="1"/>
  <cols>
    <col min="1" max="1" width="13.33203125" style="3" customWidth="1"/>
    <col min="2" max="2" width="39.21875" style="3" customWidth="1"/>
    <col min="3" max="3" width="62.77734375" style="3" customWidth="1"/>
    <col min="4" max="4" width="17.33203125" style="4" customWidth="1"/>
    <col min="5" max="5" width="6.77734375" style="3" customWidth="1"/>
    <col min="6" max="6" width="8.77734375" style="3" customWidth="1"/>
    <col min="7" max="7" width="10" style="3" customWidth="1"/>
    <col min="8" max="8" width="8.5546875" style="3" customWidth="1"/>
    <col min="9" max="9" width="7.33203125" style="4" customWidth="1"/>
    <col min="10" max="16384" width="9" style="3"/>
  </cols>
  <sheetData>
    <row r="1" spans="1:9" ht="34.950000000000003" customHeight="1">
      <c r="A1" s="5" t="s">
        <v>0</v>
      </c>
      <c r="B1" s="6"/>
      <c r="C1" s="7"/>
      <c r="D1" s="8"/>
      <c r="E1" s="9"/>
      <c r="F1" s="9"/>
      <c r="G1" s="9"/>
      <c r="H1" s="9"/>
      <c r="I1" s="10"/>
    </row>
    <row r="2" spans="1:9" ht="34.950000000000003" customHeight="1">
      <c r="A2" s="17" t="s">
        <v>92</v>
      </c>
      <c r="B2" s="17"/>
      <c r="C2" s="17"/>
      <c r="D2" s="17"/>
      <c r="E2" s="17"/>
      <c r="F2" s="17"/>
      <c r="G2" s="17"/>
      <c r="H2" s="17"/>
      <c r="I2" s="17"/>
    </row>
    <row r="3" spans="1:9" s="1" customFormat="1" ht="34.950000000000003" customHeight="1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1"/>
    </row>
    <row r="4" spans="1:9" s="1" customFormat="1" ht="34.950000000000003" customHeight="1">
      <c r="A4" s="18"/>
      <c r="B4" s="18"/>
      <c r="C4" s="18"/>
      <c r="D4" s="18"/>
      <c r="E4" s="18"/>
      <c r="F4" s="18"/>
      <c r="G4" s="18"/>
      <c r="H4" s="18"/>
      <c r="I4" s="12" t="s">
        <v>9</v>
      </c>
    </row>
    <row r="5" spans="1:9" s="2" customFormat="1" ht="54" customHeight="1">
      <c r="A5" s="13" t="s">
        <v>10</v>
      </c>
      <c r="B5" s="14" t="s">
        <v>11</v>
      </c>
      <c r="C5" s="14" t="s">
        <v>12</v>
      </c>
      <c r="D5" s="13" t="s">
        <v>13</v>
      </c>
      <c r="E5" s="13">
        <v>100</v>
      </c>
      <c r="F5" s="13">
        <v>3</v>
      </c>
      <c r="G5" s="13">
        <v>400</v>
      </c>
      <c r="H5" s="13">
        <f t="shared" ref="H5:H21" si="0">E5*F5*G5/10000</f>
        <v>12</v>
      </c>
      <c r="I5" s="13">
        <v>1</v>
      </c>
    </row>
    <row r="6" spans="1:9" s="2" customFormat="1" ht="54" customHeight="1">
      <c r="A6" s="13" t="s">
        <v>14</v>
      </c>
      <c r="B6" s="14" t="s">
        <v>15</v>
      </c>
      <c r="C6" s="14" t="s">
        <v>16</v>
      </c>
      <c r="D6" s="13" t="s">
        <v>17</v>
      </c>
      <c r="E6" s="13">
        <v>165</v>
      </c>
      <c r="F6" s="13">
        <v>5</v>
      </c>
      <c r="G6" s="13">
        <v>400</v>
      </c>
      <c r="H6" s="13">
        <f t="shared" si="0"/>
        <v>33</v>
      </c>
      <c r="I6" s="15">
        <v>1</v>
      </c>
    </row>
    <row r="7" spans="1:9" s="2" customFormat="1" ht="54" customHeight="1">
      <c r="A7" s="13" t="s">
        <v>18</v>
      </c>
      <c r="B7" s="14" t="s">
        <v>19</v>
      </c>
      <c r="C7" s="14" t="s">
        <v>20</v>
      </c>
      <c r="D7" s="13" t="s">
        <v>21</v>
      </c>
      <c r="E7" s="13">
        <v>200</v>
      </c>
      <c r="F7" s="13">
        <v>5</v>
      </c>
      <c r="G7" s="13">
        <v>400</v>
      </c>
      <c r="H7" s="13">
        <f t="shared" si="0"/>
        <v>40</v>
      </c>
      <c r="I7" s="15">
        <v>1</v>
      </c>
    </row>
    <row r="8" spans="1:9" s="2" customFormat="1" ht="54" customHeight="1">
      <c r="A8" s="13" t="s">
        <v>22</v>
      </c>
      <c r="B8" s="14" t="s">
        <v>23</v>
      </c>
      <c r="C8" s="14" t="s">
        <v>24</v>
      </c>
      <c r="D8" s="13" t="s">
        <v>25</v>
      </c>
      <c r="E8" s="13">
        <v>190</v>
      </c>
      <c r="F8" s="13">
        <v>5</v>
      </c>
      <c r="G8" s="13">
        <v>400</v>
      </c>
      <c r="H8" s="13">
        <f t="shared" si="0"/>
        <v>38</v>
      </c>
      <c r="I8" s="15">
        <v>1</v>
      </c>
    </row>
    <row r="9" spans="1:9" s="2" customFormat="1" ht="54" customHeight="1">
      <c r="A9" s="13" t="s">
        <v>26</v>
      </c>
      <c r="B9" s="14" t="s">
        <v>27</v>
      </c>
      <c r="C9" s="14" t="s">
        <v>24</v>
      </c>
      <c r="D9" s="13" t="s">
        <v>28</v>
      </c>
      <c r="E9" s="13">
        <v>190</v>
      </c>
      <c r="F9" s="13">
        <v>5</v>
      </c>
      <c r="G9" s="13">
        <v>400</v>
      </c>
      <c r="H9" s="13">
        <f t="shared" si="0"/>
        <v>38</v>
      </c>
      <c r="I9" s="15">
        <v>1</v>
      </c>
    </row>
    <row r="10" spans="1:9" s="2" customFormat="1" ht="54" customHeight="1">
      <c r="A10" s="13" t="s">
        <v>29</v>
      </c>
      <c r="B10" s="14" t="s">
        <v>30</v>
      </c>
      <c r="C10" s="14" t="s">
        <v>31</v>
      </c>
      <c r="D10" s="13" t="s">
        <v>32</v>
      </c>
      <c r="E10" s="13">
        <v>115</v>
      </c>
      <c r="F10" s="13">
        <v>5</v>
      </c>
      <c r="G10" s="13">
        <v>400</v>
      </c>
      <c r="H10" s="13">
        <f t="shared" si="0"/>
        <v>23</v>
      </c>
      <c r="I10" s="15">
        <v>1</v>
      </c>
    </row>
    <row r="11" spans="1:9" s="2" customFormat="1" ht="54" customHeight="1">
      <c r="A11" s="13" t="s">
        <v>33</v>
      </c>
      <c r="B11" s="14" t="s">
        <v>34</v>
      </c>
      <c r="C11" s="14" t="s">
        <v>35</v>
      </c>
      <c r="D11" s="13" t="s">
        <v>36</v>
      </c>
      <c r="E11" s="13">
        <v>115</v>
      </c>
      <c r="F11" s="13">
        <v>5</v>
      </c>
      <c r="G11" s="13">
        <v>400</v>
      </c>
      <c r="H11" s="13">
        <f t="shared" si="0"/>
        <v>23</v>
      </c>
      <c r="I11" s="15">
        <v>1</v>
      </c>
    </row>
    <row r="12" spans="1:9" s="2" customFormat="1" ht="54" customHeight="1">
      <c r="A12" s="13" t="s">
        <v>37</v>
      </c>
      <c r="B12" s="14" t="s">
        <v>38</v>
      </c>
      <c r="C12" s="14" t="s">
        <v>39</v>
      </c>
      <c r="D12" s="13" t="s">
        <v>40</v>
      </c>
      <c r="E12" s="13">
        <v>150</v>
      </c>
      <c r="F12" s="13">
        <v>7</v>
      </c>
      <c r="G12" s="13">
        <v>400</v>
      </c>
      <c r="H12" s="13">
        <f t="shared" si="0"/>
        <v>42</v>
      </c>
      <c r="I12" s="15">
        <v>1</v>
      </c>
    </row>
    <row r="13" spans="1:9" s="2" customFormat="1" ht="54" customHeight="1">
      <c r="A13" s="13" t="s">
        <v>41</v>
      </c>
      <c r="B13" s="14" t="s">
        <v>42</v>
      </c>
      <c r="C13" s="14" t="s">
        <v>43</v>
      </c>
      <c r="D13" s="13" t="s">
        <v>44</v>
      </c>
      <c r="E13" s="13">
        <v>100</v>
      </c>
      <c r="F13" s="13">
        <v>8</v>
      </c>
      <c r="G13" s="13">
        <v>400</v>
      </c>
      <c r="H13" s="13">
        <f t="shared" si="0"/>
        <v>32</v>
      </c>
      <c r="I13" s="13">
        <v>1</v>
      </c>
    </row>
    <row r="14" spans="1:9" s="2" customFormat="1" ht="54" customHeight="1">
      <c r="A14" s="13" t="s">
        <v>45</v>
      </c>
      <c r="B14" s="14" t="s">
        <v>46</v>
      </c>
      <c r="C14" s="14" t="s">
        <v>47</v>
      </c>
      <c r="D14" s="13" t="s">
        <v>48</v>
      </c>
      <c r="E14" s="13">
        <v>150</v>
      </c>
      <c r="F14" s="13">
        <v>3</v>
      </c>
      <c r="G14" s="13">
        <v>400</v>
      </c>
      <c r="H14" s="13">
        <f t="shared" si="0"/>
        <v>18</v>
      </c>
      <c r="I14" s="15">
        <v>1</v>
      </c>
    </row>
    <row r="15" spans="1:9" s="2" customFormat="1" ht="54" customHeight="1">
      <c r="A15" s="13" t="s">
        <v>49</v>
      </c>
      <c r="B15" s="14" t="s">
        <v>50</v>
      </c>
      <c r="C15" s="14" t="s">
        <v>51</v>
      </c>
      <c r="D15" s="13" t="s">
        <v>36</v>
      </c>
      <c r="E15" s="13">
        <v>150</v>
      </c>
      <c r="F15" s="13">
        <v>5</v>
      </c>
      <c r="G15" s="13">
        <v>400</v>
      </c>
      <c r="H15" s="13">
        <f t="shared" si="0"/>
        <v>30</v>
      </c>
      <c r="I15" s="16">
        <v>1</v>
      </c>
    </row>
    <row r="16" spans="1:9" s="2" customFormat="1" ht="54" customHeight="1">
      <c r="A16" s="13" t="s">
        <v>52</v>
      </c>
      <c r="B16" s="14" t="s">
        <v>53</v>
      </c>
      <c r="C16" s="14" t="s">
        <v>54</v>
      </c>
      <c r="D16" s="13" t="s">
        <v>44</v>
      </c>
      <c r="E16" s="13">
        <v>150</v>
      </c>
      <c r="F16" s="13">
        <v>10</v>
      </c>
      <c r="G16" s="13">
        <v>400</v>
      </c>
      <c r="H16" s="13">
        <f t="shared" si="0"/>
        <v>60</v>
      </c>
      <c r="I16" s="15">
        <v>1</v>
      </c>
    </row>
    <row r="17" spans="1:9" s="2" customFormat="1" ht="54" customHeight="1">
      <c r="A17" s="13" t="s">
        <v>55</v>
      </c>
      <c r="B17" s="14" t="s">
        <v>56</v>
      </c>
      <c r="C17" s="14" t="s">
        <v>57</v>
      </c>
      <c r="D17" s="13" t="s">
        <v>58</v>
      </c>
      <c r="E17" s="13">
        <v>200</v>
      </c>
      <c r="F17" s="13">
        <v>3</v>
      </c>
      <c r="G17" s="13">
        <v>400</v>
      </c>
      <c r="H17" s="13">
        <f t="shared" si="0"/>
        <v>24</v>
      </c>
      <c r="I17" s="15">
        <v>1</v>
      </c>
    </row>
    <row r="18" spans="1:9" s="2" customFormat="1" ht="54" customHeight="1">
      <c r="A18" s="13" t="s">
        <v>59</v>
      </c>
      <c r="B18" s="14" t="s">
        <v>60</v>
      </c>
      <c r="C18" s="14" t="s">
        <v>61</v>
      </c>
      <c r="D18" s="13" t="s">
        <v>44</v>
      </c>
      <c r="E18" s="13">
        <v>125</v>
      </c>
      <c r="F18" s="13">
        <v>3</v>
      </c>
      <c r="G18" s="13">
        <v>400</v>
      </c>
      <c r="H18" s="13">
        <f t="shared" si="0"/>
        <v>15</v>
      </c>
      <c r="I18" s="15">
        <v>1</v>
      </c>
    </row>
    <row r="19" spans="1:9" s="2" customFormat="1" ht="54" customHeight="1">
      <c r="A19" s="13" t="s">
        <v>62</v>
      </c>
      <c r="B19" s="14" t="s">
        <v>63</v>
      </c>
      <c r="C19" s="14" t="s">
        <v>61</v>
      </c>
      <c r="D19" s="13" t="s">
        <v>64</v>
      </c>
      <c r="E19" s="13">
        <v>125</v>
      </c>
      <c r="F19" s="13">
        <v>3</v>
      </c>
      <c r="G19" s="13">
        <v>400</v>
      </c>
      <c r="H19" s="13">
        <f t="shared" si="0"/>
        <v>15</v>
      </c>
      <c r="I19" s="15">
        <v>1</v>
      </c>
    </row>
    <row r="20" spans="1:9" s="2" customFormat="1" ht="54" customHeight="1">
      <c r="A20" s="13" t="s">
        <v>65</v>
      </c>
      <c r="B20" s="14" t="s">
        <v>66</v>
      </c>
      <c r="C20" s="14" t="s">
        <v>61</v>
      </c>
      <c r="D20" s="13" t="s">
        <v>67</v>
      </c>
      <c r="E20" s="13">
        <v>125</v>
      </c>
      <c r="F20" s="13">
        <v>3</v>
      </c>
      <c r="G20" s="13">
        <v>400</v>
      </c>
      <c r="H20" s="13">
        <f t="shared" si="0"/>
        <v>15</v>
      </c>
      <c r="I20" s="15">
        <v>1</v>
      </c>
    </row>
    <row r="21" spans="1:9" s="2" customFormat="1" ht="54" customHeight="1">
      <c r="A21" s="13" t="s">
        <v>68</v>
      </c>
      <c r="B21" s="14" t="s">
        <v>69</v>
      </c>
      <c r="C21" s="14" t="s">
        <v>70</v>
      </c>
      <c r="D21" s="13" t="s">
        <v>21</v>
      </c>
      <c r="E21" s="13">
        <v>100</v>
      </c>
      <c r="F21" s="13">
        <v>5</v>
      </c>
      <c r="G21" s="13">
        <v>400</v>
      </c>
      <c r="H21" s="13">
        <f t="shared" si="0"/>
        <v>20</v>
      </c>
      <c r="I21" s="13">
        <v>1</v>
      </c>
    </row>
    <row r="22" spans="1:9" s="2" customFormat="1" ht="54" customHeight="1">
      <c r="A22" s="13" t="s">
        <v>71</v>
      </c>
      <c r="B22" s="14" t="s">
        <v>72</v>
      </c>
      <c r="C22" s="14" t="s">
        <v>73</v>
      </c>
      <c r="D22" s="13" t="s">
        <v>74</v>
      </c>
      <c r="E22" s="13">
        <v>130</v>
      </c>
      <c r="F22" s="13">
        <v>7</v>
      </c>
      <c r="G22" s="13">
        <v>400</v>
      </c>
      <c r="H22" s="13">
        <v>36.4</v>
      </c>
      <c r="I22" s="15">
        <v>1</v>
      </c>
    </row>
    <row r="23" spans="1:9" s="2" customFormat="1" ht="54" customHeight="1">
      <c r="A23" s="13" t="s">
        <v>75</v>
      </c>
      <c r="B23" s="14" t="s">
        <v>76</v>
      </c>
      <c r="C23" s="14" t="s">
        <v>77</v>
      </c>
      <c r="D23" s="13" t="s">
        <v>44</v>
      </c>
      <c r="E23" s="13">
        <v>200</v>
      </c>
      <c r="F23" s="13">
        <v>5</v>
      </c>
      <c r="G23" s="13">
        <v>400</v>
      </c>
      <c r="H23" s="13">
        <f>E23*F23*G23/10000</f>
        <v>40</v>
      </c>
      <c r="I23" s="15">
        <v>1</v>
      </c>
    </row>
    <row r="24" spans="1:9" s="2" customFormat="1" ht="54" customHeight="1">
      <c r="A24" s="13" t="s">
        <v>78</v>
      </c>
      <c r="B24" s="14" t="s">
        <v>79</v>
      </c>
      <c r="C24" s="14" t="s">
        <v>80</v>
      </c>
      <c r="D24" s="13" t="s">
        <v>81</v>
      </c>
      <c r="E24" s="13">
        <v>200</v>
      </c>
      <c r="F24" s="13">
        <v>5</v>
      </c>
      <c r="G24" s="13">
        <v>400</v>
      </c>
      <c r="H24" s="13">
        <f>E24*F24*G24/10000</f>
        <v>40</v>
      </c>
      <c r="I24" s="15">
        <v>1</v>
      </c>
    </row>
    <row r="25" spans="1:9" s="2" customFormat="1" ht="54" customHeight="1">
      <c r="A25" s="13" t="s">
        <v>82</v>
      </c>
      <c r="B25" s="14" t="s">
        <v>83</v>
      </c>
      <c r="C25" s="14" t="s">
        <v>80</v>
      </c>
      <c r="D25" s="13" t="s">
        <v>84</v>
      </c>
      <c r="E25" s="13">
        <v>200</v>
      </c>
      <c r="F25" s="13">
        <v>5</v>
      </c>
      <c r="G25" s="13">
        <v>400</v>
      </c>
      <c r="H25" s="13">
        <f>E25*F25*G25/10000</f>
        <v>40</v>
      </c>
      <c r="I25" s="15">
        <v>1</v>
      </c>
    </row>
    <row r="26" spans="1:9" s="2" customFormat="1" ht="54" customHeight="1">
      <c r="A26" s="13" t="s">
        <v>85</v>
      </c>
      <c r="B26" s="14" t="s">
        <v>86</v>
      </c>
      <c r="C26" s="14" t="s">
        <v>87</v>
      </c>
      <c r="D26" s="13" t="s">
        <v>88</v>
      </c>
      <c r="E26" s="13">
        <v>160</v>
      </c>
      <c r="F26" s="13">
        <v>5</v>
      </c>
      <c r="G26" s="13">
        <v>400</v>
      </c>
      <c r="H26" s="13">
        <f>E26*F26*G26/10000</f>
        <v>32</v>
      </c>
      <c r="I26" s="15">
        <v>1</v>
      </c>
    </row>
    <row r="27" spans="1:9" s="2" customFormat="1" ht="54" customHeight="1">
      <c r="A27" s="13" t="s">
        <v>89</v>
      </c>
      <c r="B27" s="14" t="s">
        <v>90</v>
      </c>
      <c r="C27" s="14" t="s">
        <v>91</v>
      </c>
      <c r="D27" s="13" t="s">
        <v>13</v>
      </c>
      <c r="E27" s="13">
        <v>100</v>
      </c>
      <c r="F27" s="13">
        <v>7</v>
      </c>
      <c r="G27" s="13">
        <v>400</v>
      </c>
      <c r="H27" s="13">
        <f>E27*F27*G27/10000</f>
        <v>28</v>
      </c>
      <c r="I27" s="13">
        <v>1</v>
      </c>
    </row>
    <row r="28" spans="1:9" ht="34.950000000000003" customHeight="1">
      <c r="I28" s="4">
        <v>23</v>
      </c>
    </row>
  </sheetData>
  <autoFilter ref="A4:I27">
    <sortState ref="A6:I27">
      <sortCondition descending="1" ref="I4"/>
    </sortState>
  </autoFilter>
  <mergeCells count="9">
    <mergeCell ref="A2:I2"/>
    <mergeCell ref="A3:A4"/>
    <mergeCell ref="B3:B4"/>
    <mergeCell ref="C3:C4"/>
    <mergeCell ref="D3:D4"/>
    <mergeCell ref="E3:E4"/>
    <mergeCell ref="F3:F4"/>
    <mergeCell ref="G3:G4"/>
    <mergeCell ref="H3:H4"/>
  </mergeCells>
  <phoneticPr fontId="15" type="noConversion"/>
  <pageMargins left="0.16111111111111101" right="0.16111111111111101" top="0.80277777777777803" bottom="0.40902777777777799" header="0.5" footer="0.30277777777777798"/>
  <pageSetup paperSize="9" scale="5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1-1基础教育</vt:lpstr>
      <vt:lpstr>'1-1基础教育'!Print_Titles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教师资格认定中心</dc:creator>
  <cp:lastModifiedBy>Administrator</cp:lastModifiedBy>
  <dcterms:created xsi:type="dcterms:W3CDTF">2026-07-10T18:11:00Z</dcterms:created>
  <dcterms:modified xsi:type="dcterms:W3CDTF">2026-09-02T05:15:28Z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9B85DEB0F12F4E38A64A79A90B75FB4F_13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